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Original" sheetId="1" r:id="rId1"/>
    <sheet name="Publicacion" sheetId="2" r:id="rId2"/>
  </sheets>
  <definedNames/>
  <calcPr fullCalcOnLoad="1"/>
</workbook>
</file>

<file path=xl/sharedStrings.xml><?xml version="1.0" encoding="utf-8"?>
<sst xmlns="http://schemas.openxmlformats.org/spreadsheetml/2006/main" count="140" uniqueCount="63">
  <si>
    <t>FORMATO</t>
  </si>
  <si>
    <t>Municipio</t>
  </si>
  <si>
    <t>TIPO DE SERVICIO:</t>
  </si>
  <si>
    <t>No de Archivador</t>
  </si>
  <si>
    <t>Medio Fisico No de Folios</t>
  </si>
  <si>
    <t>CD ROM</t>
  </si>
  <si>
    <t>Planos y Mapas</t>
  </si>
  <si>
    <t>Nombre del Proyecto</t>
  </si>
  <si>
    <t>Sector</t>
  </si>
  <si>
    <t>Proyectos Viabilizados</t>
  </si>
  <si>
    <t>Proyectos No Viabilizados</t>
  </si>
  <si>
    <t>Ubicación del Proyecto en el archivo</t>
  </si>
  <si>
    <t>Tipo de Presentacion del Proyecto</t>
  </si>
  <si>
    <t>Valor del Proyecto</t>
  </si>
  <si>
    <t>Código: GP-FT-06</t>
  </si>
  <si>
    <t>Observaciones</t>
  </si>
  <si>
    <t>Persona natural y/o jurídica que lo presenta</t>
  </si>
  <si>
    <r>
      <rPr>
        <sz val="8"/>
        <rFont val="Arial"/>
        <family val="2"/>
      </rPr>
      <t>Fec</t>
    </r>
    <r>
      <rPr>
        <sz val="8"/>
        <color indexed="8"/>
        <rFont val="Arial"/>
        <family val="2"/>
      </rPr>
      <t>ha: 13/11/2020</t>
    </r>
  </si>
  <si>
    <t>Versión: 2</t>
  </si>
  <si>
    <t>MATRIZ DE RADICACIÓN Y VIABILIZACIÓN DE PROYECTOS AMBIENTALES</t>
  </si>
  <si>
    <t>Línea/Programa    /proyectos/</t>
  </si>
  <si>
    <t>División</t>
  </si>
  <si>
    <t>No de Radicado Recepción</t>
  </si>
  <si>
    <t>RADICACIÓN Y VIABILIZACIÓN DE PROYECTOS AMBIENTALES</t>
  </si>
  <si>
    <t>Código de clasificación Banco</t>
  </si>
  <si>
    <t>Fecha de Radicación</t>
  </si>
  <si>
    <t>Cantidad de Fólder</t>
  </si>
  <si>
    <t>Tiempo de Evaluación del proyecto</t>
  </si>
  <si>
    <t>Falta de Información</t>
  </si>
  <si>
    <t>R-0006360-2020</t>
  </si>
  <si>
    <t>078-001-2020</t>
  </si>
  <si>
    <t>NO</t>
  </si>
  <si>
    <t>Realizar las obras de recuperación ambiental, limpieza y reconformación del cauce del arroyo el Ciruelar en el municipio de Baranoa - Departamento del Atlántico.</t>
  </si>
  <si>
    <t>Gestión del Riesgo</t>
  </si>
  <si>
    <t>Baranoa</t>
  </si>
  <si>
    <t>Alcaldía de Baranoa</t>
  </si>
  <si>
    <t xml:space="preserve">Línea estratégica 1. Sostenibilidad del recurso Hídrico/ Programa 1.3. Gestión Integral de los riesgos asociados al recurso hídrico / Proyecto 1.3.1. Generación de conocimiento y reducción del riesgo asociado al recurso hídrico / Número de proyectos de mitigación y adaptación de gestión del riesgo asociado a recurso Hídrico
</t>
  </si>
  <si>
    <t>Viable</t>
  </si>
  <si>
    <t>14 días</t>
  </si>
  <si>
    <t>R-0006734-2020</t>
  </si>
  <si>
    <t>433-003-2020</t>
  </si>
  <si>
    <t>Estudios y diseños previos para la formulación de proyecto de Protección y recuperación de 5.5. Kms de jarillón en ribera del Río Magdalena, en jurisdicción del municipio de Malambo</t>
  </si>
  <si>
    <t>Malambo</t>
  </si>
  <si>
    <t>Alcaldía de Malambo</t>
  </si>
  <si>
    <t>27 días</t>
  </si>
  <si>
    <t xml:space="preserve">
Se firmó convenio N°004 de noviembre 20 de 2020</t>
  </si>
  <si>
    <t>Institucional</t>
  </si>
  <si>
    <t>08-006-2020</t>
  </si>
  <si>
    <t>Proyecto de rehabilitación de los cuerpos de agua de Puerto Velero, humedales, Sabanagrande, Santo Tomás y Palmar de Varela, y la Ciénaga de Mallorquín en el Departamento del Atlántico</t>
  </si>
  <si>
    <t>Biodiversidad</t>
  </si>
  <si>
    <t>Tubará
Palmar de Varela
Sabanagrande
Santo Tomás</t>
  </si>
  <si>
    <t>C.R.A.</t>
  </si>
  <si>
    <t>8 días</t>
  </si>
  <si>
    <t>Es un proyecto institucional remitido al Fondo de Adaptación para la solicitud de recursos, se encuentra integrado por tres (3) componentes
1. R-2018-038123 Saneamiento del lecho marino por acumulación de residuos sólidos en la ciénaga de mallorquín en el Departamento del Atlántico. $122,209,122,811
2. R-2018-038125 Recuperación Ambiental del Fondo Marino, Sistema de señalización marina de la ensenada el Trebal y adecuación del hábitat para el desarrollo sostenible del turismo y actividades deportivas en el sector de Puerto Velero, Departamento del Atlántico. $59,336,477,458
3. Recuperación de la conectividad hídrica y capacidad de almacenamiento de los humedales de los municipios de Sabanagrande, Santo Tomás y Palmare de Varela en el Departamento del Atlántico. $287,738,531,215</t>
  </si>
  <si>
    <t>08-010-2020</t>
  </si>
  <si>
    <t>Rehabilitación de los distritos de riesgo de Repelón y Santa Lúcía para garantizar la suficiencia y confiabilidad del recurso hídrico necesario para el desarrollo de los proyectos agropecuarios del departamento del Atlántico.</t>
  </si>
  <si>
    <t>Dpto del Atlántico (Santa Lucía, Repelón)</t>
  </si>
  <si>
    <t>Gobernación del Atlántico</t>
  </si>
  <si>
    <t xml:space="preserve">Línea estratégica 1. Sostenibilidad del recurso Hídrico. 
Planificación, administración y gestión del recurso hídrico para la protección de los ecosistemas/ Recuperación y manejo de los humedales del Dpto. del Atlántico. 
</t>
  </si>
  <si>
    <t>PROYECTOS VIABILIZADOS VIGENCIA 2020</t>
  </si>
  <si>
    <t>5 días</t>
  </si>
  <si>
    <t>Se realizó proceso de licitación públlica.se celebró el Contrato N°372 del 31 de diciembre del 2020</t>
  </si>
  <si>
    <t>Se abrió proceso de licitación de obra pública para la ejecución del contrato (SECOP I Proceso 002)
Se celebró contrato N°363 del 22 de diciembre de 2020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</si>
</sst>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&quot;$&quot;\ * #,##0_);_(&quot;$&quot;\ * \(#,##0\);_(&quot;$&quot;\ * &quot;-&quot;??_);_(@_)"/>
    <numFmt numFmtId="173" formatCode="[$-240A]dddd\,\ d\ &quot;de&quot;\ mmmm\ &quot;de&quot;\ yyyy"/>
    <numFmt numFmtId="174" formatCode="[$-240A]h:mm:ss\ AM/PM"/>
    <numFmt numFmtId="175" formatCode="&quot;$&quot;\ 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72" fontId="4" fillId="0" borderId="10" xfId="49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49" applyNumberFormat="1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distributed" wrapText="1"/>
    </xf>
    <xf numFmtId="0" fontId="5" fillId="0" borderId="20" xfId="0" applyFont="1" applyBorder="1" applyAlignment="1">
      <alignment horizontal="center" vertical="distributed" wrapText="1"/>
    </xf>
    <xf numFmtId="0" fontId="5" fillId="0" borderId="21" xfId="0" applyFont="1" applyBorder="1" applyAlignment="1">
      <alignment horizontal="center" vertical="distributed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4" fillId="0" borderId="2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7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172" fontId="7" fillId="0" borderId="10" xfId="49" applyNumberFormat="1" applyFont="1" applyBorder="1" applyAlignment="1">
      <alignment vertical="center"/>
    </xf>
    <xf numFmtId="172" fontId="7" fillId="0" borderId="10" xfId="49" applyNumberFormat="1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172" fontId="7" fillId="0" borderId="24" xfId="49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wrapText="1"/>
    </xf>
    <xf numFmtId="0" fontId="4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/>
    </xf>
    <xf numFmtId="14" fontId="4" fillId="0" borderId="24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42" xfId="0" applyBorder="1" applyAlignment="1">
      <alignment/>
    </xf>
    <xf numFmtId="0" fontId="3" fillId="34" borderId="43" xfId="0" applyFont="1" applyFill="1" applyBorder="1" applyAlignment="1">
      <alignment/>
    </xf>
    <xf numFmtId="0" fontId="3" fillId="34" borderId="44" xfId="0" applyFont="1" applyFill="1" applyBorder="1" applyAlignment="1">
      <alignment/>
    </xf>
    <xf numFmtId="0" fontId="3" fillId="34" borderId="44" xfId="0" applyFont="1" applyFill="1" applyBorder="1" applyAlignment="1">
      <alignment wrapText="1"/>
    </xf>
    <xf numFmtId="0" fontId="2" fillId="34" borderId="44" xfId="0" applyFont="1" applyFill="1" applyBorder="1" applyAlignment="1">
      <alignment vertical="center"/>
    </xf>
    <xf numFmtId="0" fontId="2" fillId="34" borderId="45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28575</xdr:rowOff>
    </xdr:from>
    <xdr:to>
      <xdr:col>3</xdr:col>
      <xdr:colOff>19050</xdr:colOff>
      <xdr:row>5</xdr:row>
      <xdr:rowOff>57150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22574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209550</xdr:colOff>
      <xdr:row>0</xdr:row>
      <xdr:rowOff>85725</xdr:rowOff>
    </xdr:from>
    <xdr:to>
      <xdr:col>18</xdr:col>
      <xdr:colOff>695325</xdr:colOff>
      <xdr:row>5</xdr:row>
      <xdr:rowOff>152400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rcRect l="10958" t="15550" r="15722" b="13467"/>
        <a:stretch>
          <a:fillRect/>
        </a:stretch>
      </xdr:blipFill>
      <xdr:spPr>
        <a:xfrm>
          <a:off x="13220700" y="85725"/>
          <a:ext cx="1981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28575</xdr:rowOff>
    </xdr:from>
    <xdr:to>
      <xdr:col>2</xdr:col>
      <xdr:colOff>619125</xdr:colOff>
      <xdr:row>5</xdr:row>
      <xdr:rowOff>57150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2574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0</xdr:row>
      <xdr:rowOff>85725</xdr:rowOff>
    </xdr:from>
    <xdr:to>
      <xdr:col>18</xdr:col>
      <xdr:colOff>695325</xdr:colOff>
      <xdr:row>5</xdr:row>
      <xdr:rowOff>152400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rcRect l="10958" t="15550" r="15722" b="13467"/>
        <a:stretch>
          <a:fillRect/>
        </a:stretch>
      </xdr:blipFill>
      <xdr:spPr>
        <a:xfrm>
          <a:off x="10915650" y="85725"/>
          <a:ext cx="14382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5"/>
  <sheetViews>
    <sheetView tabSelected="1" zoomScalePageLayoutView="0" workbookViewId="0" topLeftCell="A1">
      <selection activeCell="E3" sqref="E3:P5"/>
    </sheetView>
  </sheetViews>
  <sheetFormatPr defaultColWidth="11.421875" defaultRowHeight="12.75"/>
  <cols>
    <col min="1" max="1" width="13.7109375" style="0" customWidth="1"/>
    <col min="2" max="2" width="12.00390625" style="0" customWidth="1"/>
    <col min="3" max="3" width="9.00390625" style="0" customWidth="1"/>
    <col min="4" max="4" width="8.7109375" style="0" customWidth="1"/>
    <col min="5" max="5" width="7.140625" style="0" customWidth="1"/>
    <col min="6" max="6" width="7.57421875" style="0" customWidth="1"/>
    <col min="7" max="7" width="6.7109375" style="0" customWidth="1"/>
    <col min="8" max="8" width="4.7109375" style="0" customWidth="1"/>
    <col min="9" max="9" width="6.140625" style="0" customWidth="1"/>
    <col min="10" max="10" width="30.00390625" style="0" customWidth="1"/>
    <col min="11" max="11" width="16.57421875" style="0" customWidth="1"/>
    <col min="12" max="12" width="6.8515625" style="0" customWidth="1"/>
    <col min="13" max="13" width="12.57421875" style="0" customWidth="1"/>
    <col min="14" max="14" width="10.140625" style="0" customWidth="1"/>
    <col min="15" max="15" width="32.7109375" style="0" customWidth="1"/>
    <col min="16" max="16" width="10.57421875" style="0" customWidth="1"/>
    <col min="17" max="17" width="11.28125" style="0" customWidth="1"/>
    <col min="18" max="18" width="11.140625" style="0" customWidth="1"/>
    <col min="19" max="19" width="14.421875" style="0" customWidth="1"/>
    <col min="20" max="20" width="56.8515625" style="0" customWidth="1"/>
    <col min="21" max="21" width="22.57421875" style="0" customWidth="1"/>
  </cols>
  <sheetData>
    <row r="2" spans="1:24" ht="25.5" customHeight="1">
      <c r="A2" s="64"/>
      <c r="B2" s="64"/>
      <c r="C2" s="64"/>
      <c r="D2" s="64"/>
      <c r="E2" s="39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0"/>
      <c r="R2" s="31"/>
      <c r="S2" s="32"/>
      <c r="T2" s="4"/>
      <c r="U2" s="4"/>
      <c r="V2" s="4"/>
      <c r="W2" s="4"/>
      <c r="X2" s="4"/>
    </row>
    <row r="3" spans="1:24" ht="10.5" customHeight="1">
      <c r="A3" s="64"/>
      <c r="B3" s="64"/>
      <c r="C3" s="64"/>
      <c r="D3" s="64"/>
      <c r="E3" s="54" t="s">
        <v>19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33"/>
      <c r="R3" s="34"/>
      <c r="S3" s="35"/>
      <c r="T3" s="4"/>
      <c r="U3" s="4"/>
      <c r="V3" s="4"/>
      <c r="W3" s="4"/>
      <c r="X3" s="4"/>
    </row>
    <row r="4" spans="1:24" ht="9" customHeight="1">
      <c r="A4" s="64"/>
      <c r="B4" s="64"/>
      <c r="C4" s="64"/>
      <c r="D4" s="64"/>
      <c r="E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33"/>
      <c r="R4" s="34"/>
      <c r="S4" s="35"/>
      <c r="T4" s="5"/>
      <c r="U4" s="5"/>
      <c r="V4" s="5"/>
      <c r="W4" s="5"/>
      <c r="X4" s="5"/>
    </row>
    <row r="5" spans="1:24" ht="78.75" customHeight="1">
      <c r="A5" s="64"/>
      <c r="B5" s="64"/>
      <c r="C5" s="64"/>
      <c r="D5" s="64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33"/>
      <c r="R5" s="34"/>
      <c r="S5" s="35"/>
      <c r="T5" s="5"/>
      <c r="U5" s="5"/>
      <c r="V5" s="5"/>
      <c r="W5" s="5"/>
      <c r="X5" s="5"/>
    </row>
    <row r="6" spans="1:24" ht="12.75">
      <c r="A6" s="64"/>
      <c r="B6" s="64"/>
      <c r="C6" s="64"/>
      <c r="D6" s="64"/>
      <c r="E6" s="51" t="s">
        <v>14</v>
      </c>
      <c r="F6" s="52"/>
      <c r="G6" s="52"/>
      <c r="H6" s="52"/>
      <c r="I6" s="53"/>
      <c r="J6" s="50" t="s">
        <v>18</v>
      </c>
      <c r="K6" s="50"/>
      <c r="L6" s="50"/>
      <c r="M6" s="50"/>
      <c r="N6" s="47" t="s">
        <v>17</v>
      </c>
      <c r="O6" s="48"/>
      <c r="P6" s="49"/>
      <c r="Q6" s="36"/>
      <c r="R6" s="37"/>
      <c r="S6" s="38"/>
      <c r="T6" s="6"/>
      <c r="U6" s="6"/>
      <c r="V6" s="1"/>
      <c r="W6" s="6"/>
      <c r="X6" s="6"/>
    </row>
    <row r="7" spans="1:24" ht="15.75">
      <c r="A7" s="7"/>
      <c r="B7" s="7"/>
      <c r="C7" s="7"/>
      <c r="D7" s="7"/>
      <c r="E7" s="9"/>
      <c r="F7" s="9"/>
      <c r="G7" s="9"/>
      <c r="H7" s="9"/>
      <c r="I7" s="9"/>
      <c r="J7" s="58" t="s">
        <v>59</v>
      </c>
      <c r="K7" s="58"/>
      <c r="L7" s="58"/>
      <c r="M7" s="58"/>
      <c r="N7" s="58"/>
      <c r="O7" s="58"/>
      <c r="P7" s="58"/>
      <c r="Q7" s="10"/>
      <c r="R7" s="10"/>
      <c r="S7" s="8"/>
      <c r="T7" s="6"/>
      <c r="U7" s="6"/>
      <c r="V7" s="1"/>
      <c r="W7" s="6"/>
      <c r="X7" s="6"/>
    </row>
    <row r="8" spans="1:19" ht="12.75" customHeight="1">
      <c r="A8" s="63" t="s">
        <v>2</v>
      </c>
      <c r="B8" s="63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20" ht="25.5" customHeight="1">
      <c r="A9" s="42" t="s">
        <v>22</v>
      </c>
      <c r="B9" s="42" t="s">
        <v>24</v>
      </c>
      <c r="C9" s="65" t="s">
        <v>25</v>
      </c>
      <c r="D9" s="68" t="s">
        <v>11</v>
      </c>
      <c r="E9" s="68"/>
      <c r="F9" s="68"/>
      <c r="G9" s="68" t="s">
        <v>12</v>
      </c>
      <c r="H9" s="68"/>
      <c r="I9" s="68"/>
      <c r="J9" s="42" t="s">
        <v>7</v>
      </c>
      <c r="K9" s="42" t="s">
        <v>13</v>
      </c>
      <c r="L9" s="70" t="s">
        <v>8</v>
      </c>
      <c r="M9" s="70" t="s">
        <v>1</v>
      </c>
      <c r="N9" s="46" t="s">
        <v>16</v>
      </c>
      <c r="O9" s="42" t="s">
        <v>20</v>
      </c>
      <c r="P9" s="42" t="s">
        <v>9</v>
      </c>
      <c r="Q9" s="42" t="s">
        <v>10</v>
      </c>
      <c r="R9" s="69" t="s">
        <v>27</v>
      </c>
      <c r="S9" s="65" t="s">
        <v>28</v>
      </c>
      <c r="T9" s="29" t="s">
        <v>15</v>
      </c>
    </row>
    <row r="10" spans="1:20" ht="9.75" customHeight="1">
      <c r="A10" s="43"/>
      <c r="B10" s="43"/>
      <c r="C10" s="66"/>
      <c r="D10" s="69" t="s">
        <v>3</v>
      </c>
      <c r="E10" s="69" t="s">
        <v>21</v>
      </c>
      <c r="F10" s="69" t="s">
        <v>26</v>
      </c>
      <c r="G10" s="69" t="s">
        <v>4</v>
      </c>
      <c r="H10" s="69" t="s">
        <v>5</v>
      </c>
      <c r="I10" s="69" t="s">
        <v>6</v>
      </c>
      <c r="J10" s="43"/>
      <c r="K10" s="43"/>
      <c r="L10" s="71"/>
      <c r="M10" s="71"/>
      <c r="N10" s="43"/>
      <c r="O10" s="43"/>
      <c r="P10" s="43"/>
      <c r="Q10" s="43"/>
      <c r="R10" s="69"/>
      <c r="S10" s="66"/>
      <c r="T10" s="29"/>
    </row>
    <row r="11" spans="1:20" ht="34.5" customHeight="1">
      <c r="A11" s="44"/>
      <c r="B11" s="44"/>
      <c r="C11" s="67"/>
      <c r="D11" s="69"/>
      <c r="E11" s="69"/>
      <c r="F11" s="69"/>
      <c r="G11" s="69"/>
      <c r="H11" s="69"/>
      <c r="I11" s="69"/>
      <c r="J11" s="44"/>
      <c r="K11" s="44"/>
      <c r="L11" s="72"/>
      <c r="M11" s="72"/>
      <c r="N11" s="44"/>
      <c r="O11" s="44"/>
      <c r="P11" s="44"/>
      <c r="Q11" s="44"/>
      <c r="R11" s="69"/>
      <c r="S11" s="67"/>
      <c r="T11" s="29"/>
    </row>
    <row r="12" spans="1:20" ht="101.25">
      <c r="A12" s="12" t="s">
        <v>29</v>
      </c>
      <c r="B12" s="12" t="s">
        <v>30</v>
      </c>
      <c r="C12" s="13">
        <v>44084</v>
      </c>
      <c r="D12" s="11">
        <v>1</v>
      </c>
      <c r="E12" s="12">
        <v>2</v>
      </c>
      <c r="F12" s="12">
        <v>1</v>
      </c>
      <c r="G12" s="12">
        <v>150</v>
      </c>
      <c r="H12" s="12" t="s">
        <v>31</v>
      </c>
      <c r="I12" s="12">
        <v>17</v>
      </c>
      <c r="J12" s="14" t="s">
        <v>32</v>
      </c>
      <c r="K12" s="15">
        <v>749000000</v>
      </c>
      <c r="L12" s="11" t="s">
        <v>33</v>
      </c>
      <c r="M12" s="16" t="s">
        <v>34</v>
      </c>
      <c r="N12" s="17" t="s">
        <v>35</v>
      </c>
      <c r="O12" s="14" t="s">
        <v>36</v>
      </c>
      <c r="P12" s="18" t="s">
        <v>37</v>
      </c>
      <c r="Q12" s="16"/>
      <c r="R12" s="16" t="s">
        <v>38</v>
      </c>
      <c r="S12" s="16"/>
      <c r="T12" s="19" t="s">
        <v>62</v>
      </c>
    </row>
    <row r="13" spans="1:20" ht="101.25">
      <c r="A13" s="12" t="s">
        <v>39</v>
      </c>
      <c r="B13" s="12" t="s">
        <v>40</v>
      </c>
      <c r="C13" s="13">
        <v>44102</v>
      </c>
      <c r="D13" s="11">
        <v>1</v>
      </c>
      <c r="E13" s="11">
        <v>2</v>
      </c>
      <c r="F13" s="12">
        <v>1</v>
      </c>
      <c r="G13" s="12">
        <v>16</v>
      </c>
      <c r="H13" s="12">
        <v>0</v>
      </c>
      <c r="I13" s="12">
        <v>0</v>
      </c>
      <c r="J13" s="14" t="s">
        <v>41</v>
      </c>
      <c r="K13" s="15">
        <v>418953011</v>
      </c>
      <c r="L13" s="11" t="s">
        <v>33</v>
      </c>
      <c r="M13" s="16" t="s">
        <v>42</v>
      </c>
      <c r="N13" s="17" t="s">
        <v>43</v>
      </c>
      <c r="O13" s="14" t="s">
        <v>36</v>
      </c>
      <c r="P13" s="18" t="s">
        <v>37</v>
      </c>
      <c r="Q13" s="16"/>
      <c r="R13" s="16" t="s">
        <v>44</v>
      </c>
      <c r="S13" s="20"/>
      <c r="T13" s="19" t="s">
        <v>45</v>
      </c>
    </row>
    <row r="14" spans="1:21" ht="135">
      <c r="A14" s="11" t="s">
        <v>46</v>
      </c>
      <c r="B14" s="12" t="s">
        <v>47</v>
      </c>
      <c r="C14" s="13">
        <v>44102</v>
      </c>
      <c r="D14" s="11">
        <v>1</v>
      </c>
      <c r="E14" s="11">
        <v>2</v>
      </c>
      <c r="F14" s="12">
        <v>6</v>
      </c>
      <c r="G14" s="12"/>
      <c r="H14" s="12">
        <v>0</v>
      </c>
      <c r="I14" s="12">
        <v>4</v>
      </c>
      <c r="J14" s="14" t="s">
        <v>48</v>
      </c>
      <c r="K14" s="15">
        <f>114214133468+7994989343+55454651830+3881825628+268914515154+18824016061</f>
        <v>469284131484</v>
      </c>
      <c r="L14" s="11" t="s">
        <v>49</v>
      </c>
      <c r="M14" s="17" t="s">
        <v>50</v>
      </c>
      <c r="N14" s="11" t="s">
        <v>51</v>
      </c>
      <c r="O14" s="14" t="s">
        <v>36</v>
      </c>
      <c r="P14" s="18" t="s">
        <v>37</v>
      </c>
      <c r="Q14" s="16"/>
      <c r="R14" s="16" t="s">
        <v>52</v>
      </c>
      <c r="S14" s="21"/>
      <c r="T14" s="22" t="s">
        <v>53</v>
      </c>
      <c r="U14" s="28"/>
    </row>
    <row r="15" spans="1:20" ht="78.75">
      <c r="A15" s="12" t="s">
        <v>46</v>
      </c>
      <c r="B15" s="23" t="s">
        <v>54</v>
      </c>
      <c r="C15" s="24">
        <v>44134</v>
      </c>
      <c r="D15" s="11">
        <v>1</v>
      </c>
      <c r="E15" s="11">
        <v>2</v>
      </c>
      <c r="F15" s="11">
        <v>1</v>
      </c>
      <c r="G15" s="11"/>
      <c r="H15" s="11">
        <v>0</v>
      </c>
      <c r="I15" s="11">
        <v>0</v>
      </c>
      <c r="J15" s="25" t="s">
        <v>55</v>
      </c>
      <c r="K15" s="26">
        <v>27338000000</v>
      </c>
      <c r="L15" s="2"/>
      <c r="M15" s="25" t="s">
        <v>56</v>
      </c>
      <c r="N15" s="11" t="s">
        <v>57</v>
      </c>
      <c r="O15" s="14" t="s">
        <v>58</v>
      </c>
      <c r="P15" s="18" t="s">
        <v>37</v>
      </c>
      <c r="Q15" s="2"/>
      <c r="R15" s="16" t="s">
        <v>60</v>
      </c>
      <c r="S15" s="2"/>
      <c r="T15" s="27" t="s">
        <v>61</v>
      </c>
    </row>
    <row r="16" spans="1:20" ht="12.75">
      <c r="A16" s="2"/>
      <c r="B16" s="2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/>
      <c r="B17" s="2"/>
      <c r="C17" s="3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2"/>
      <c r="B18" s="2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/>
      <c r="B19" s="2"/>
      <c r="C19" s="3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/>
      <c r="B20" s="2"/>
      <c r="C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2"/>
      <c r="B21" s="2"/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"/>
      <c r="B22" s="2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"/>
      <c r="B23" s="2"/>
      <c r="C23" s="3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"/>
      <c r="B24" s="2"/>
      <c r="C24" s="3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"/>
      <c r="B25" s="2"/>
      <c r="C25" s="3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</sheetData>
  <sheetProtection/>
  <mergeCells count="32">
    <mergeCell ref="R9:R11"/>
    <mergeCell ref="S9:S11"/>
    <mergeCell ref="M9:M11"/>
    <mergeCell ref="D9:F9"/>
    <mergeCell ref="J9:J11"/>
    <mergeCell ref="K9:K11"/>
    <mergeCell ref="L9:L11"/>
    <mergeCell ref="C9:C11"/>
    <mergeCell ref="B9:B11"/>
    <mergeCell ref="G9:I9"/>
    <mergeCell ref="H10:H11"/>
    <mergeCell ref="D10:D11"/>
    <mergeCell ref="F10:F11"/>
    <mergeCell ref="G10:G11"/>
    <mergeCell ref="E10:E11"/>
    <mergeCell ref="I10:I11"/>
    <mergeCell ref="J6:M6"/>
    <mergeCell ref="E6:I6"/>
    <mergeCell ref="E3:P5"/>
    <mergeCell ref="J7:P7"/>
    <mergeCell ref="A8:B8"/>
    <mergeCell ref="A2:D6"/>
    <mergeCell ref="T9:T11"/>
    <mergeCell ref="Q2:S6"/>
    <mergeCell ref="E2:P2"/>
    <mergeCell ref="A9:A11"/>
    <mergeCell ref="C8:S8"/>
    <mergeCell ref="N9:N11"/>
    <mergeCell ref="O9:O11"/>
    <mergeCell ref="P9:P11"/>
    <mergeCell ref="Q9:Q11"/>
    <mergeCell ref="N6:P6"/>
  </mergeCells>
  <printOptions/>
  <pageMargins left="0.58" right="0.42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5"/>
  <sheetViews>
    <sheetView zoomScalePageLayoutView="0" workbookViewId="0" topLeftCell="M14">
      <selection activeCell="T15" sqref="T15"/>
    </sheetView>
  </sheetViews>
  <sheetFormatPr defaultColWidth="11.421875" defaultRowHeight="12.75"/>
  <cols>
    <col min="1" max="1" width="13.7109375" style="0" customWidth="1"/>
    <col min="2" max="2" width="12.00390625" style="0" customWidth="1"/>
    <col min="3" max="3" width="10.421875" style="0" customWidth="1"/>
    <col min="4" max="5" width="0.13671875" style="0" customWidth="1"/>
    <col min="6" max="6" width="7.421875" style="0" customWidth="1"/>
    <col min="7" max="7" width="0.13671875" style="0" hidden="1" customWidth="1"/>
    <col min="8" max="8" width="4.7109375" style="0" hidden="1" customWidth="1"/>
    <col min="9" max="9" width="6.140625" style="0" hidden="1" customWidth="1"/>
    <col min="10" max="10" width="30.00390625" style="0" customWidth="1"/>
    <col min="11" max="11" width="16.57421875" style="0" customWidth="1"/>
    <col min="12" max="12" width="6.8515625" style="0" customWidth="1"/>
    <col min="13" max="13" width="12.57421875" style="0" customWidth="1"/>
    <col min="14" max="14" width="10.140625" style="0" customWidth="1"/>
    <col min="15" max="15" width="32.7109375" style="0" customWidth="1"/>
    <col min="16" max="16" width="10.7109375" style="0" customWidth="1"/>
    <col min="17" max="17" width="0.2890625" style="0" customWidth="1"/>
    <col min="18" max="18" width="11.140625" style="0" customWidth="1"/>
    <col min="19" max="19" width="14.421875" style="0" customWidth="1"/>
    <col min="20" max="20" width="56.8515625" style="0" customWidth="1"/>
    <col min="21" max="21" width="22.57421875" style="0" customWidth="1"/>
  </cols>
  <sheetData>
    <row r="1" ht="13.5" thickBot="1"/>
    <row r="2" spans="1:24" ht="25.5" customHeight="1">
      <c r="A2" s="64"/>
      <c r="B2" s="64"/>
      <c r="C2" s="64"/>
      <c r="D2" s="64"/>
      <c r="E2" s="39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0"/>
      <c r="R2" s="31"/>
      <c r="S2" s="31"/>
      <c r="T2" s="113"/>
      <c r="U2" s="4"/>
      <c r="V2" s="4"/>
      <c r="W2" s="4"/>
      <c r="X2" s="4"/>
    </row>
    <row r="3" spans="1:24" ht="10.5" customHeight="1">
      <c r="A3" s="64"/>
      <c r="B3" s="64"/>
      <c r="C3" s="64"/>
      <c r="D3" s="64"/>
      <c r="E3" s="54" t="s">
        <v>19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33"/>
      <c r="R3" s="34"/>
      <c r="S3" s="34"/>
      <c r="T3" s="114"/>
      <c r="U3" s="4"/>
      <c r="V3" s="4"/>
      <c r="W3" s="4"/>
      <c r="X3" s="4"/>
    </row>
    <row r="4" spans="1:24" ht="9" customHeight="1">
      <c r="A4" s="64"/>
      <c r="B4" s="64"/>
      <c r="C4" s="64"/>
      <c r="D4" s="64"/>
      <c r="E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33"/>
      <c r="R4" s="34"/>
      <c r="S4" s="34"/>
      <c r="T4" s="115"/>
      <c r="U4" s="5"/>
      <c r="V4" s="5"/>
      <c r="W4" s="5"/>
      <c r="X4" s="5"/>
    </row>
    <row r="5" spans="1:24" ht="78.75" customHeight="1">
      <c r="A5" s="64"/>
      <c r="B5" s="64"/>
      <c r="C5" s="64"/>
      <c r="D5" s="64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33"/>
      <c r="R5" s="34"/>
      <c r="S5" s="34"/>
      <c r="T5" s="115"/>
      <c r="U5" s="5"/>
      <c r="V5" s="5"/>
      <c r="W5" s="5"/>
      <c r="X5" s="5"/>
    </row>
    <row r="6" spans="1:24" ht="12.75">
      <c r="A6" s="64"/>
      <c r="B6" s="64"/>
      <c r="C6" s="64"/>
      <c r="D6" s="64"/>
      <c r="E6" s="51" t="s">
        <v>14</v>
      </c>
      <c r="F6" s="52"/>
      <c r="G6" s="52"/>
      <c r="H6" s="52"/>
      <c r="I6" s="53"/>
      <c r="J6" s="50" t="s">
        <v>18</v>
      </c>
      <c r="K6" s="50"/>
      <c r="L6" s="50"/>
      <c r="M6" s="50"/>
      <c r="N6" s="47" t="s">
        <v>17</v>
      </c>
      <c r="O6" s="48"/>
      <c r="P6" s="49"/>
      <c r="Q6" s="36"/>
      <c r="R6" s="37"/>
      <c r="S6" s="37"/>
      <c r="T6" s="116"/>
      <c r="U6" s="6"/>
      <c r="V6" s="1"/>
      <c r="W6" s="6"/>
      <c r="X6" s="6"/>
    </row>
    <row r="7" spans="1:24" ht="16.5" thickBot="1">
      <c r="A7" s="7"/>
      <c r="B7" s="7"/>
      <c r="C7" s="7"/>
      <c r="D7" s="7"/>
      <c r="E7" s="9"/>
      <c r="F7" s="9"/>
      <c r="G7" s="9"/>
      <c r="H7" s="9"/>
      <c r="I7" s="9"/>
      <c r="J7" s="58" t="s">
        <v>59</v>
      </c>
      <c r="K7" s="58"/>
      <c r="L7" s="58"/>
      <c r="M7" s="58"/>
      <c r="N7" s="58"/>
      <c r="O7" s="58"/>
      <c r="P7" s="58"/>
      <c r="Q7" s="10"/>
      <c r="R7" s="10"/>
      <c r="S7" s="10"/>
      <c r="T7" s="117"/>
      <c r="U7" s="6"/>
      <c r="V7" s="1"/>
      <c r="W7" s="6"/>
      <c r="X7" s="6"/>
    </row>
    <row r="8" spans="1:20" ht="82.5" customHeight="1" thickBot="1">
      <c r="A8" s="70" t="s">
        <v>2</v>
      </c>
      <c r="B8" s="70"/>
      <c r="C8" s="102" t="s">
        <v>23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11"/>
      <c r="T8" s="112"/>
    </row>
    <row r="9" spans="1:20" ht="25.5" customHeight="1">
      <c r="A9" s="86" t="s">
        <v>22</v>
      </c>
      <c r="B9" s="87" t="s">
        <v>24</v>
      </c>
      <c r="C9" s="90" t="s">
        <v>25</v>
      </c>
      <c r="D9" s="105" t="s">
        <v>11</v>
      </c>
      <c r="E9" s="105"/>
      <c r="F9" s="105"/>
      <c r="G9" s="105" t="s">
        <v>12</v>
      </c>
      <c r="H9" s="105"/>
      <c r="I9" s="106"/>
      <c r="J9" s="86" t="s">
        <v>7</v>
      </c>
      <c r="K9" s="87" t="s">
        <v>13</v>
      </c>
      <c r="L9" s="88" t="s">
        <v>8</v>
      </c>
      <c r="M9" s="107" t="s">
        <v>1</v>
      </c>
      <c r="N9" s="101" t="s">
        <v>16</v>
      </c>
      <c r="O9" s="87" t="s">
        <v>20</v>
      </c>
      <c r="P9" s="87" t="s">
        <v>9</v>
      </c>
      <c r="Q9" s="87" t="s">
        <v>10</v>
      </c>
      <c r="R9" s="89" t="s">
        <v>27</v>
      </c>
      <c r="S9" s="90" t="s">
        <v>28</v>
      </c>
      <c r="T9" s="91" t="s">
        <v>15</v>
      </c>
    </row>
    <row r="10" spans="1:20" ht="9.75" customHeight="1">
      <c r="A10" s="92"/>
      <c r="B10" s="43"/>
      <c r="C10" s="66"/>
      <c r="D10" s="69" t="s">
        <v>3</v>
      </c>
      <c r="E10" s="69" t="s">
        <v>21</v>
      </c>
      <c r="F10" s="69" t="s">
        <v>26</v>
      </c>
      <c r="G10" s="69" t="s">
        <v>4</v>
      </c>
      <c r="H10" s="69" t="s">
        <v>5</v>
      </c>
      <c r="I10" s="78" t="s">
        <v>6</v>
      </c>
      <c r="J10" s="92"/>
      <c r="K10" s="43"/>
      <c r="L10" s="71"/>
      <c r="M10" s="108"/>
      <c r="N10" s="66"/>
      <c r="O10" s="43"/>
      <c r="P10" s="43"/>
      <c r="Q10" s="43"/>
      <c r="R10" s="69"/>
      <c r="S10" s="66"/>
      <c r="T10" s="93"/>
    </row>
    <row r="11" spans="1:20" ht="34.5" customHeight="1" thickBot="1">
      <c r="A11" s="94"/>
      <c r="B11" s="95"/>
      <c r="C11" s="98"/>
      <c r="D11" s="97"/>
      <c r="E11" s="97"/>
      <c r="F11" s="97"/>
      <c r="G11" s="97"/>
      <c r="H11" s="97"/>
      <c r="I11" s="109"/>
      <c r="J11" s="94"/>
      <c r="K11" s="95"/>
      <c r="L11" s="96"/>
      <c r="M11" s="110"/>
      <c r="N11" s="98"/>
      <c r="O11" s="95"/>
      <c r="P11" s="95"/>
      <c r="Q11" s="95"/>
      <c r="R11" s="97"/>
      <c r="S11" s="98"/>
      <c r="T11" s="99"/>
    </row>
    <row r="12" spans="1:20" ht="101.25">
      <c r="A12" s="103" t="s">
        <v>29</v>
      </c>
      <c r="B12" s="103" t="s">
        <v>30</v>
      </c>
      <c r="C12" s="104">
        <v>44084</v>
      </c>
      <c r="D12" s="81">
        <v>1</v>
      </c>
      <c r="E12" s="103">
        <v>2</v>
      </c>
      <c r="F12" s="103">
        <v>1</v>
      </c>
      <c r="G12" s="103">
        <v>150</v>
      </c>
      <c r="H12" s="103" t="s">
        <v>31</v>
      </c>
      <c r="I12" s="103">
        <v>17</v>
      </c>
      <c r="J12" s="79" t="s">
        <v>32</v>
      </c>
      <c r="K12" s="80">
        <v>749000000</v>
      </c>
      <c r="L12" s="81" t="s">
        <v>33</v>
      </c>
      <c r="M12" s="82" t="s">
        <v>34</v>
      </c>
      <c r="N12" s="83" t="s">
        <v>35</v>
      </c>
      <c r="O12" s="79" t="s">
        <v>36</v>
      </c>
      <c r="P12" s="84" t="s">
        <v>37</v>
      </c>
      <c r="Q12" s="82"/>
      <c r="R12" s="82" t="s">
        <v>38</v>
      </c>
      <c r="S12" s="82"/>
      <c r="T12" s="85" t="s">
        <v>62</v>
      </c>
    </row>
    <row r="13" spans="1:20" ht="101.25">
      <c r="A13" s="12" t="s">
        <v>39</v>
      </c>
      <c r="B13" s="12" t="s">
        <v>40</v>
      </c>
      <c r="C13" s="13">
        <v>44102</v>
      </c>
      <c r="D13" s="11">
        <v>1</v>
      </c>
      <c r="E13" s="11">
        <v>2</v>
      </c>
      <c r="F13" s="12">
        <v>1</v>
      </c>
      <c r="G13" s="12">
        <v>16</v>
      </c>
      <c r="H13" s="12">
        <v>0</v>
      </c>
      <c r="I13" s="12">
        <v>0</v>
      </c>
      <c r="J13" s="14" t="s">
        <v>41</v>
      </c>
      <c r="K13" s="76">
        <v>418953011</v>
      </c>
      <c r="L13" s="11" t="s">
        <v>33</v>
      </c>
      <c r="M13" s="16" t="s">
        <v>42</v>
      </c>
      <c r="N13" s="17" t="s">
        <v>43</v>
      </c>
      <c r="O13" s="14" t="s">
        <v>36</v>
      </c>
      <c r="P13" s="73" t="s">
        <v>37</v>
      </c>
      <c r="Q13" s="16"/>
      <c r="R13" s="16" t="s">
        <v>44</v>
      </c>
      <c r="S13" s="20"/>
      <c r="T13" s="75" t="s">
        <v>45</v>
      </c>
    </row>
    <row r="14" spans="1:21" ht="135">
      <c r="A14" s="11" t="s">
        <v>46</v>
      </c>
      <c r="B14" s="12" t="s">
        <v>47</v>
      </c>
      <c r="C14" s="13">
        <v>44102</v>
      </c>
      <c r="D14" s="11">
        <v>1</v>
      </c>
      <c r="E14" s="11">
        <v>2</v>
      </c>
      <c r="F14" s="12">
        <v>6</v>
      </c>
      <c r="G14" s="12"/>
      <c r="H14" s="12">
        <v>0</v>
      </c>
      <c r="I14" s="12">
        <v>4</v>
      </c>
      <c r="J14" s="14" t="s">
        <v>48</v>
      </c>
      <c r="K14" s="76">
        <f>114214133468+7994989343+55454651830+3881825628+268914515154+18824016061</f>
        <v>469284131484</v>
      </c>
      <c r="L14" s="11" t="s">
        <v>49</v>
      </c>
      <c r="M14" s="17" t="s">
        <v>50</v>
      </c>
      <c r="N14" s="11" t="s">
        <v>51</v>
      </c>
      <c r="O14" s="14" t="s">
        <v>36</v>
      </c>
      <c r="P14" s="74" t="s">
        <v>37</v>
      </c>
      <c r="Q14" s="16"/>
      <c r="R14" s="16" t="s">
        <v>52</v>
      </c>
      <c r="S14" s="21"/>
      <c r="T14" s="20" t="s">
        <v>53</v>
      </c>
      <c r="U14" s="28"/>
    </row>
    <row r="15" spans="1:20" ht="78.75">
      <c r="A15" s="12" t="s">
        <v>46</v>
      </c>
      <c r="B15" s="23" t="s">
        <v>54</v>
      </c>
      <c r="C15" s="24">
        <v>44134</v>
      </c>
      <c r="D15" s="11">
        <v>1</v>
      </c>
      <c r="E15" s="11">
        <v>2</v>
      </c>
      <c r="F15" s="11">
        <v>1</v>
      </c>
      <c r="G15" s="11"/>
      <c r="H15" s="11">
        <v>0</v>
      </c>
      <c r="I15" s="11">
        <v>0</v>
      </c>
      <c r="J15" s="25" t="s">
        <v>55</v>
      </c>
      <c r="K15" s="77">
        <v>27338000000</v>
      </c>
      <c r="L15" s="2"/>
      <c r="M15" s="25" t="s">
        <v>56</v>
      </c>
      <c r="N15" s="11" t="s">
        <v>57</v>
      </c>
      <c r="O15" s="14" t="s">
        <v>58</v>
      </c>
      <c r="P15" s="74" t="s">
        <v>37</v>
      </c>
      <c r="Q15" s="2"/>
      <c r="R15" s="16" t="s">
        <v>60</v>
      </c>
      <c r="S15" s="2"/>
      <c r="T15" s="118" t="s">
        <v>61</v>
      </c>
    </row>
    <row r="16" spans="1:20" ht="12.75">
      <c r="A16" s="2"/>
      <c r="B16" s="2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/>
      <c r="B17" s="2"/>
      <c r="C17" s="3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2"/>
      <c r="B18" s="2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/>
      <c r="B19" s="2"/>
      <c r="C19" s="3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/>
      <c r="B20" s="2"/>
      <c r="C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2"/>
      <c r="B21" s="2"/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"/>
      <c r="B22" s="2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"/>
      <c r="B23" s="2"/>
      <c r="C23" s="3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"/>
      <c r="B24" s="2"/>
      <c r="C24" s="3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"/>
      <c r="B25" s="2"/>
      <c r="C25" s="3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</sheetData>
  <sheetProtection/>
  <mergeCells count="31">
    <mergeCell ref="R9:R11"/>
    <mergeCell ref="S9:S11"/>
    <mergeCell ref="T9:T11"/>
    <mergeCell ref="D10:D11"/>
    <mergeCell ref="E10:E11"/>
    <mergeCell ref="F10:F11"/>
    <mergeCell ref="G10:G11"/>
    <mergeCell ref="H10:H11"/>
    <mergeCell ref="I10:I11"/>
    <mergeCell ref="L9:L11"/>
    <mergeCell ref="M9:M11"/>
    <mergeCell ref="N9:N11"/>
    <mergeCell ref="O9:O11"/>
    <mergeCell ref="P9:P11"/>
    <mergeCell ref="Q9:Q11"/>
    <mergeCell ref="J7:P7"/>
    <mergeCell ref="A8:B8"/>
    <mergeCell ref="A9:A11"/>
    <mergeCell ref="B9:B11"/>
    <mergeCell ref="C9:C11"/>
    <mergeCell ref="D9:F9"/>
    <mergeCell ref="G9:I9"/>
    <mergeCell ref="J9:J11"/>
    <mergeCell ref="K9:K11"/>
    <mergeCell ref="A2:D6"/>
    <mergeCell ref="E2:P2"/>
    <mergeCell ref="Q2:S6"/>
    <mergeCell ref="E3:P5"/>
    <mergeCell ref="E6:I6"/>
    <mergeCell ref="J6:M6"/>
    <mergeCell ref="N6:P6"/>
  </mergeCells>
  <printOptions/>
  <pageMargins left="0.58" right="0.42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vagudelo</dc:creator>
  <cp:keywords/>
  <dc:description/>
  <cp:lastModifiedBy>Denis Licona Barros</cp:lastModifiedBy>
  <cp:lastPrinted>2014-07-15T19:35:10Z</cp:lastPrinted>
  <dcterms:created xsi:type="dcterms:W3CDTF">2012-09-27T15:50:13Z</dcterms:created>
  <dcterms:modified xsi:type="dcterms:W3CDTF">2021-02-25T20:03:03Z</dcterms:modified>
  <cp:category/>
  <cp:version/>
  <cp:contentType/>
  <cp:contentStatus/>
</cp:coreProperties>
</file>